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06CBA9BD-8718-4F72-8EE8-19F4E286651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" l="1"/>
  <c r="F23" i="1"/>
  <c r="E23" i="1"/>
  <c r="D23" i="1"/>
  <c r="C23" i="1"/>
  <c r="G22" i="1"/>
  <c r="J22" i="1" s="1"/>
  <c r="G21" i="1"/>
  <c r="J21" i="1" s="1"/>
  <c r="G20" i="1"/>
  <c r="J20" i="1" s="1"/>
  <c r="G19" i="1"/>
  <c r="J19" i="1" s="1"/>
  <c r="G18" i="1"/>
  <c r="J18" i="1" s="1"/>
  <c r="G17" i="1"/>
  <c r="J17" i="1" s="1"/>
  <c r="G16" i="1"/>
  <c r="J16" i="1" s="1"/>
  <c r="G15" i="1"/>
  <c r="J15" i="1" s="1"/>
  <c r="G14" i="1"/>
  <c r="J14" i="1" s="1"/>
  <c r="G13" i="1"/>
  <c r="J13" i="1" s="1"/>
  <c r="G12" i="1"/>
  <c r="J12" i="1" s="1"/>
  <c r="G11" i="1"/>
  <c r="J11" i="1" s="1"/>
  <c r="G10" i="1"/>
  <c r="J10" i="1" s="1"/>
  <c r="G9" i="1"/>
  <c r="J9" i="1" s="1"/>
  <c r="G8" i="1"/>
  <c r="I8" i="1" s="1"/>
  <c r="G23" i="1" l="1"/>
  <c r="J23" i="1" s="1"/>
  <c r="H8" i="1"/>
  <c r="J8" i="1"/>
  <c r="H10" i="1"/>
  <c r="H12" i="1"/>
  <c r="H14" i="1"/>
  <c r="H16" i="1"/>
  <c r="H18" i="1"/>
  <c r="H20" i="1"/>
  <c r="H22" i="1"/>
  <c r="I10" i="1"/>
  <c r="I12" i="1"/>
  <c r="I14" i="1"/>
  <c r="I16" i="1"/>
  <c r="I18" i="1"/>
  <c r="I20" i="1"/>
  <c r="I22" i="1"/>
  <c r="H9" i="1"/>
  <c r="H11" i="1"/>
  <c r="H13" i="1"/>
  <c r="H15" i="1"/>
  <c r="H17" i="1"/>
  <c r="H19" i="1"/>
  <c r="H21" i="1"/>
  <c r="I9" i="1"/>
  <c r="I11" i="1"/>
  <c r="I13" i="1"/>
  <c r="I15" i="1"/>
  <c r="I17" i="1"/>
  <c r="I19" i="1"/>
  <c r="I21" i="1"/>
  <c r="I23" i="1" l="1"/>
</calcChain>
</file>

<file path=xl/sharedStrings.xml><?xml version="1.0" encoding="utf-8"?>
<sst xmlns="http://schemas.openxmlformats.org/spreadsheetml/2006/main" count="36" uniqueCount="36">
  <si>
    <t>General Contractor: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</si>
  <si>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</si>
  <si>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</si>
  <si>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</si>
  <si>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</si>
  <si>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</si>
  <si>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</si>
  <si>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</si>
  <si>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</si>
  <si>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</si>
  <si>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</si>
  <si>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Scheduled Value</t>
  </si>
  <si>
    <t>Retainage</t>
  </si>
  <si>
    <t>Item #</t>
  </si>
  <si>
    <t>Description of Work</t>
  </si>
  <si>
    <t>This Period</t>
  </si>
  <si>
    <t>Total Completed &amp; Stored To Date</t>
  </si>
  <si>
    <t>From Previous Application</t>
  </si>
  <si>
    <t>Materials Persently Stored</t>
  </si>
  <si>
    <t>Balance to Finish (C-G)</t>
  </si>
  <si>
    <t>Application Number:</t>
  </si>
  <si>
    <t>Application Date:</t>
  </si>
  <si>
    <t>% Complete (G/C)</t>
  </si>
  <si>
    <t>TOTALS:</t>
  </si>
  <si>
    <t>Subcontractor Name</t>
  </si>
  <si>
    <t>Subcontractor Address Line 1</t>
  </si>
  <si>
    <t>Subcontractor Address Line 2</t>
  </si>
  <si>
    <t>Project Name</t>
  </si>
  <si>
    <t>Project Address Line 1</t>
  </si>
  <si>
    <t>Project Address Line 2</t>
  </si>
  <si>
    <t>Item 1</t>
  </si>
  <si>
    <t>Item 2</t>
  </si>
  <si>
    <t>Item 3</t>
  </si>
  <si>
    <t>Item 4</t>
  </si>
  <si>
    <t>Item 5</t>
  </si>
  <si>
    <t>Empire Builders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</si>
</sst>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/>
    <xf numFmtId="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9" fontId="1" fillId="0" borderId="1" xfId="0" applyNumberFormat="1" applyFont="1" applyBorder="1"/>
    <xf numFmtId="164" fontId="1" fillId="0" borderId="2" xfId="0" applyNumberFormat="1" applyFont="1" applyBorder="1"/>
    <xf numFmtId="9" fontId="1" fillId="0" borderId="2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164" fontId="1" fillId="0" borderId="7" xfId="0" applyNumberFormat="1" applyFont="1" applyBorder="1"/>
    <xf numFmtId="164" fontId="1" fillId="0" borderId="8" xfId="0" applyNumberFormat="1" applyFont="1" applyBorder="1"/>
    <xf numFmtId="0" fontId="1" fillId="0" borderId="9" xfId="0" applyFont="1" applyBorder="1"/>
    <xf numFmtId="0" fontId="1" fillId="0" borderId="10" xfId="0" applyFont="1" applyBorder="1" applyAlignment="1">
      <alignment horizontal="right"/>
    </xf>
    <xf numFmtId="164" fontId="1" fillId="0" borderId="11" xfId="0" applyNumberFormat="1" applyFont="1" applyBorder="1"/>
    <xf numFmtId="9" fontId="1" fillId="0" borderId="11" xfId="0" applyNumberFormat="1" applyFont="1" applyBorder="1"/>
    <xf numFmtId="164" fontId="1" fillId="0" borderId="12" xfId="0" applyNumberFormat="1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4" fontId="1" fillId="0" borderId="1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Normal="100" zoomScaleSheetLayoutView="100" workbookViewId="0">
      <selection activeCell="I1" sqref="I1:J1"/>
    </sheetView>
  </sheetViews>
  <sheetFormatPr defaultRowHeight="15" x14ac:dyDescent="0.25"/>
  <cols>
    <col min="1" max="1" width="6.5703125" style="2" customWidth="1"/>
    <col min="2" max="2" width="36" style="2" customWidth="1"/>
    <col min="3" max="3" width="9.140625" style="2"/>
    <col min="4" max="5" width="10.28515625" style="2" customWidth="1"/>
    <col min="6" max="6" width="9.140625" style="2"/>
    <col min="7" max="7" width="11.85546875" style="2" customWidth="1"/>
    <col min="8" max="8" width="9.5703125" style="2" customWidth="1"/>
    <col min="9" max="9" width="10.85546875" style="2" customWidth="1"/>
    <col min="10" max="10" width="10.28515625" style="2" customWidth="1"/>
  </cols>
  <sheetData>
    <row r="1" spans="1:10" x14ac:dyDescent="0.25">
      <c r="A1" s="2" t="s">
        <v>24</v>
      </c>
      <c r="D1" s="2" t="s">
        <v>27</v>
      </c>
      <c r="E1" s="3"/>
      <c r="H1" s="3" t="s">
        <v>0</v>
      </c>
      <c r="I1" s="26" t="s">
        <v>35</v>
      </c>
      <c r="J1" s="26"/>
    </row>
    <row r="2" spans="1:10" x14ac:dyDescent="0.25">
      <c r="A2" s="2" t="s">
        <v>25</v>
      </c>
      <c r="D2" s="2" t="s">
        <v>28</v>
      </c>
      <c r="E2" s="3"/>
      <c r="H2" s="3" t="s">
        <v>20</v>
      </c>
      <c r="I2" s="27"/>
      <c r="J2" s="27"/>
    </row>
    <row r="3" spans="1:10" x14ac:dyDescent="0.25">
      <c r="A3" s="2" t="s">
        <v>26</v>
      </c>
      <c r="D3" s="2" t="s">
        <v>29</v>
      </c>
      <c r="H3" s="3" t="s">
        <v>21</v>
      </c>
      <c r="I3" s="28"/>
      <c r="J3" s="28"/>
    </row>
    <row r="5" spans="1:10" ht="15.75" thickBot="1" x14ac:dyDescent="0.3"/>
    <row r="6" spans="1:10" s="1" customFormat="1" x14ac:dyDescent="0.25">
      <c r="A6" s="13" t="s">
        <v>1</v>
      </c>
      <c r="B6" s="14" t="s">
        <v>2</v>
      </c>
      <c r="C6" s="14" t="s">
        <v>3</v>
      </c>
      <c r="D6" s="14" t="s">
        <v>4</v>
      </c>
      <c r="E6" s="14" t="s">
        <v>5</v>
      </c>
      <c r="F6" s="14" t="s">
        <v>6</v>
      </c>
      <c r="G6" s="14" t="s">
        <v>7</v>
      </c>
      <c r="H6" s="14" t="s">
        <v>8</v>
      </c>
      <c r="I6" s="14" t="s">
        <v>9</v>
      </c>
      <c r="J6" s="15" t="s">
        <v>10</v>
      </c>
    </row>
    <row r="7" spans="1:10" s="4" customFormat="1" ht="48" x14ac:dyDescent="0.25">
      <c r="A7" s="16" t="s">
        <v>13</v>
      </c>
      <c r="B7" s="7" t="s">
        <v>14</v>
      </c>
      <c r="C7" s="7" t="s">
        <v>11</v>
      </c>
      <c r="D7" s="7" t="s">
        <v>17</v>
      </c>
      <c r="E7" s="7" t="s">
        <v>15</v>
      </c>
      <c r="F7" s="7" t="s">
        <v>18</v>
      </c>
      <c r="G7" s="7" t="s">
        <v>16</v>
      </c>
      <c r="H7" s="7" t="s">
        <v>22</v>
      </c>
      <c r="I7" s="7" t="s">
        <v>19</v>
      </c>
      <c r="J7" s="17" t="s">
        <v>12</v>
      </c>
    </row>
    <row r="8" spans="1:10" x14ac:dyDescent="0.25">
      <c r="A8" s="18">
        <v>1</v>
      </c>
      <c r="B8" s="8" t="s">
        <v>30</v>
      </c>
      <c r="C8" s="9">
        <v>10000</v>
      </c>
      <c r="D8" s="9">
        <v>0</v>
      </c>
      <c r="E8" s="9">
        <v>0</v>
      </c>
      <c r="F8" s="9">
        <v>0</v>
      </c>
      <c r="G8" s="9">
        <f>SUM(D8:F8)</f>
        <v>0</v>
      </c>
      <c r="H8" s="10">
        <f>(G8/C8)</f>
        <v>0</v>
      </c>
      <c r="I8" s="9">
        <f>(C8-G8)</f>
        <v>10000</v>
      </c>
      <c r="J8" s="19">
        <f>(G8*0.1)</f>
        <v>0</v>
      </c>
    </row>
    <row r="9" spans="1:10" x14ac:dyDescent="0.25">
      <c r="A9" s="18">
        <v>2</v>
      </c>
      <c r="B9" s="8" t="s">
        <v>31</v>
      </c>
      <c r="C9" s="9">
        <v>10000</v>
      </c>
      <c r="D9" s="9">
        <v>0</v>
      </c>
      <c r="E9" s="9">
        <v>0</v>
      </c>
      <c r="F9" s="9">
        <v>0</v>
      </c>
      <c r="G9" s="9">
        <f t="shared" ref="G9:G22" si="0">SUM(D9:F9)</f>
        <v>0</v>
      </c>
      <c r="H9" s="10">
        <f t="shared" ref="H9:H22" si="1">(G9/C9)</f>
        <v>0</v>
      </c>
      <c r="I9" s="9">
        <f t="shared" ref="I9:I23" si="2">(C9-G9)</f>
        <v>10000</v>
      </c>
      <c r="J9" s="19">
        <f t="shared" ref="J9:J23" si="3">(G9*0.1)</f>
        <v>0</v>
      </c>
    </row>
    <row r="10" spans="1:10" x14ac:dyDescent="0.25">
      <c r="A10" s="18">
        <v>3</v>
      </c>
      <c r="B10" s="8" t="s">
        <v>32</v>
      </c>
      <c r="C10" s="9">
        <v>10000</v>
      </c>
      <c r="D10" s="9">
        <v>0</v>
      </c>
      <c r="E10" s="9">
        <v>0</v>
      </c>
      <c r="F10" s="9">
        <v>0</v>
      </c>
      <c r="G10" s="9">
        <f t="shared" si="0"/>
        <v>0</v>
      </c>
      <c r="H10" s="10">
        <f t="shared" si="1"/>
        <v>0</v>
      </c>
      <c r="I10" s="9">
        <f t="shared" si="2"/>
        <v>10000</v>
      </c>
      <c r="J10" s="19">
        <f t="shared" si="3"/>
        <v>0</v>
      </c>
    </row>
    <row r="11" spans="1:10" x14ac:dyDescent="0.25">
      <c r="A11" s="18">
        <v>4</v>
      </c>
      <c r="B11" s="8" t="s">
        <v>33</v>
      </c>
      <c r="C11" s="9">
        <v>10000</v>
      </c>
      <c r="D11" s="9">
        <v>0</v>
      </c>
      <c r="E11" s="9">
        <v>0</v>
      </c>
      <c r="F11" s="9">
        <v>0</v>
      </c>
      <c r="G11" s="9">
        <f t="shared" si="0"/>
        <v>0</v>
      </c>
      <c r="H11" s="10">
        <f t="shared" si="1"/>
        <v>0</v>
      </c>
      <c r="I11" s="9">
        <f t="shared" si="2"/>
        <v>10000</v>
      </c>
      <c r="J11" s="19">
        <f t="shared" si="3"/>
        <v>0</v>
      </c>
    </row>
    <row r="12" spans="1:10" x14ac:dyDescent="0.25">
      <c r="A12" s="18">
        <v>5</v>
      </c>
      <c r="B12" s="8" t="s">
        <v>34</v>
      </c>
      <c r="C12" s="9">
        <v>10000</v>
      </c>
      <c r="D12" s="9">
        <v>0</v>
      </c>
      <c r="E12" s="9">
        <v>0</v>
      </c>
      <c r="F12" s="9">
        <v>0</v>
      </c>
      <c r="G12" s="9">
        <f t="shared" si="0"/>
        <v>0</v>
      </c>
      <c r="H12" s="10">
        <f t="shared" si="1"/>
        <v>0</v>
      </c>
      <c r="I12" s="9">
        <f t="shared" si="2"/>
        <v>10000</v>
      </c>
      <c r="J12" s="19">
        <f t="shared" si="3"/>
        <v>0</v>
      </c>
    </row>
    <row r="13" spans="1:10" x14ac:dyDescent="0.25">
      <c r="A13" s="18">
        <v>6</v>
      </c>
      <c r="B13" s="8"/>
      <c r="C13" s="9"/>
      <c r="D13" s="9"/>
      <c r="E13" s="9"/>
      <c r="F13" s="9"/>
      <c r="G13" s="9">
        <f t="shared" si="0"/>
        <v>0</v>
      </c>
      <c r="H13" s="10" t="e">
        <f t="shared" si="1"/>
        <v>#DIV/0!</v>
      </c>
      <c r="I13" s="9">
        <f t="shared" si="2"/>
        <v>0</v>
      </c>
      <c r="J13" s="19">
        <f t="shared" si="3"/>
        <v>0</v>
      </c>
    </row>
    <row r="14" spans="1:10" x14ac:dyDescent="0.25">
      <c r="A14" s="18">
        <v>7</v>
      </c>
      <c r="B14" s="8"/>
      <c r="C14" s="9"/>
      <c r="D14" s="9"/>
      <c r="E14" s="9"/>
      <c r="F14" s="9"/>
      <c r="G14" s="9">
        <f t="shared" si="0"/>
        <v>0</v>
      </c>
      <c r="H14" s="10" t="e">
        <f t="shared" si="1"/>
        <v>#DIV/0!</v>
      </c>
      <c r="I14" s="9">
        <f t="shared" si="2"/>
        <v>0</v>
      </c>
      <c r="J14" s="19">
        <f t="shared" si="3"/>
        <v>0</v>
      </c>
    </row>
    <row r="15" spans="1:10" x14ac:dyDescent="0.25">
      <c r="A15" s="18">
        <v>8</v>
      </c>
      <c r="B15" s="8"/>
      <c r="C15" s="9"/>
      <c r="D15" s="9"/>
      <c r="E15" s="9"/>
      <c r="F15" s="9"/>
      <c r="G15" s="9">
        <f t="shared" si="0"/>
        <v>0</v>
      </c>
      <c r="H15" s="10" t="e">
        <f t="shared" si="1"/>
        <v>#DIV/0!</v>
      </c>
      <c r="I15" s="9">
        <f t="shared" si="2"/>
        <v>0</v>
      </c>
      <c r="J15" s="19">
        <f t="shared" si="3"/>
        <v>0</v>
      </c>
    </row>
    <row r="16" spans="1:10" x14ac:dyDescent="0.25">
      <c r="A16" s="18">
        <v>9</v>
      </c>
      <c r="B16" s="8"/>
      <c r="C16" s="9"/>
      <c r="D16" s="9"/>
      <c r="E16" s="9"/>
      <c r="F16" s="9"/>
      <c r="G16" s="9">
        <f t="shared" si="0"/>
        <v>0</v>
      </c>
      <c r="H16" s="10" t="e">
        <f t="shared" si="1"/>
        <v>#DIV/0!</v>
      </c>
      <c r="I16" s="9">
        <f t="shared" si="2"/>
        <v>0</v>
      </c>
      <c r="J16" s="19">
        <f t="shared" si="3"/>
        <v>0</v>
      </c>
    </row>
    <row r="17" spans="1:10" x14ac:dyDescent="0.25">
      <c r="A17" s="18">
        <v>10</v>
      </c>
      <c r="B17" s="8"/>
      <c r="C17" s="9"/>
      <c r="D17" s="9"/>
      <c r="E17" s="9"/>
      <c r="F17" s="9"/>
      <c r="G17" s="9">
        <f t="shared" si="0"/>
        <v>0</v>
      </c>
      <c r="H17" s="10" t="e">
        <f t="shared" si="1"/>
        <v>#DIV/0!</v>
      </c>
      <c r="I17" s="9">
        <f t="shared" si="2"/>
        <v>0</v>
      </c>
      <c r="J17" s="19">
        <f t="shared" si="3"/>
        <v>0</v>
      </c>
    </row>
    <row r="18" spans="1:10" x14ac:dyDescent="0.25">
      <c r="A18" s="18">
        <v>11</v>
      </c>
      <c r="B18" s="8"/>
      <c r="C18" s="9"/>
      <c r="D18" s="9"/>
      <c r="E18" s="9"/>
      <c r="F18" s="9"/>
      <c r="G18" s="9">
        <f t="shared" si="0"/>
        <v>0</v>
      </c>
      <c r="H18" s="10" t="e">
        <f t="shared" si="1"/>
        <v>#DIV/0!</v>
      </c>
      <c r="I18" s="9">
        <f t="shared" si="2"/>
        <v>0</v>
      </c>
      <c r="J18" s="19">
        <f t="shared" si="3"/>
        <v>0</v>
      </c>
    </row>
    <row r="19" spans="1:10" x14ac:dyDescent="0.25">
      <c r="A19" s="18">
        <v>12</v>
      </c>
      <c r="B19" s="8"/>
      <c r="C19" s="9"/>
      <c r="D19" s="9"/>
      <c r="E19" s="9"/>
      <c r="F19" s="9"/>
      <c r="G19" s="9">
        <f t="shared" si="0"/>
        <v>0</v>
      </c>
      <c r="H19" s="10" t="e">
        <f t="shared" si="1"/>
        <v>#DIV/0!</v>
      </c>
      <c r="I19" s="9">
        <f t="shared" si="2"/>
        <v>0</v>
      </c>
      <c r="J19" s="19">
        <f t="shared" si="3"/>
        <v>0</v>
      </c>
    </row>
    <row r="20" spans="1:10" x14ac:dyDescent="0.25">
      <c r="A20" s="18">
        <v>13</v>
      </c>
      <c r="B20" s="8"/>
      <c r="C20" s="9"/>
      <c r="D20" s="9"/>
      <c r="E20" s="9"/>
      <c r="F20" s="9"/>
      <c r="G20" s="9">
        <f t="shared" si="0"/>
        <v>0</v>
      </c>
      <c r="H20" s="10" t="e">
        <f t="shared" si="1"/>
        <v>#DIV/0!</v>
      </c>
      <c r="I20" s="9">
        <f t="shared" si="2"/>
        <v>0</v>
      </c>
      <c r="J20" s="19">
        <f t="shared" si="3"/>
        <v>0</v>
      </c>
    </row>
    <row r="21" spans="1:10" x14ac:dyDescent="0.25">
      <c r="A21" s="18">
        <v>14</v>
      </c>
      <c r="B21" s="8"/>
      <c r="C21" s="9"/>
      <c r="D21" s="9"/>
      <c r="E21" s="9"/>
      <c r="F21" s="9"/>
      <c r="G21" s="9">
        <f t="shared" si="0"/>
        <v>0</v>
      </c>
      <c r="H21" s="10" t="e">
        <f t="shared" si="1"/>
        <v>#DIV/0!</v>
      </c>
      <c r="I21" s="9">
        <f t="shared" si="2"/>
        <v>0</v>
      </c>
      <c r="J21" s="19">
        <f t="shared" si="3"/>
        <v>0</v>
      </c>
    </row>
    <row r="22" spans="1:10" ht="15.75" thickBot="1" x14ac:dyDescent="0.3">
      <c r="A22" s="18">
        <v>15</v>
      </c>
      <c r="B22" s="8"/>
      <c r="C22" s="11"/>
      <c r="D22" s="11"/>
      <c r="E22" s="11"/>
      <c r="F22" s="11"/>
      <c r="G22" s="11">
        <f t="shared" si="0"/>
        <v>0</v>
      </c>
      <c r="H22" s="12" t="e">
        <f t="shared" si="1"/>
        <v>#DIV/0!</v>
      </c>
      <c r="I22" s="11">
        <f t="shared" si="2"/>
        <v>0</v>
      </c>
      <c r="J22" s="20">
        <f t="shared" si="3"/>
        <v>0</v>
      </c>
    </row>
    <row r="23" spans="1:10" ht="16.5" thickTop="1" thickBot="1" x14ac:dyDescent="0.3">
      <c r="A23" s="21"/>
      <c r="B23" s="22" t="s">
        <v>23</v>
      </c>
      <c r="C23" s="23">
        <f>SUM(C8:C22)</f>
        <v>50000</v>
      </c>
      <c r="D23" s="23">
        <f>SUM(D8:D22)</f>
        <v>0</v>
      </c>
      <c r="E23" s="23">
        <f>SUM(E8:E22)</f>
        <v>0</v>
      </c>
      <c r="F23" s="23">
        <f>SUM(F8:F22)</f>
        <v>0</v>
      </c>
      <c r="G23" s="23">
        <f>SUM(G8:G22)</f>
        <v>0</v>
      </c>
      <c r="H23" s="24" t="e">
        <f>((H8:H12)/5)</f>
        <v>#VALUE!</v>
      </c>
      <c r="I23" s="23">
        <f t="shared" si="2"/>
        <v>50000</v>
      </c>
      <c r="J23" s="25">
        <f t="shared" si="3"/>
        <v>0</v>
      </c>
    </row>
    <row r="24" spans="1:10" x14ac:dyDescent="0.25">
      <c r="C24" s="5"/>
      <c r="D24" s="5"/>
      <c r="E24" s="5"/>
      <c r="F24" s="5"/>
      <c r="G24" s="5"/>
      <c r="H24" s="6"/>
      <c r="I24" s="5"/>
      <c r="J24" s="5"/>
    </row>
    <row r="25" spans="1:10" x14ac:dyDescent="0.25">
      <c r="C25" s="5"/>
      <c r="D25" s="5"/>
      <c r="E25" s="5"/>
      <c r="F25" s="5"/>
      <c r="G25" s="5"/>
      <c r="H25" s="6"/>
      <c r="I25" s="5"/>
      <c r="J25" s="5"/>
    </row>
  </sheetData>
  <mergeCells count="3">
    <mergeCell ref="I1:J1"/>
    <mergeCell ref="I2:J2"/>
    <mergeCell ref="I3:J3"/>
  </mergeCells>
  <printOptions horizontalCentered="1"/>
  <pageMargins left="0.5" right="0.5" top="0.75" bottom="0.75" header="0.3" footer="0.3"/>
  <pageSetup orientation="landscape" verticalDpi="1200" r:id="rId1"/>
  <headerFooter>
    <oddHeader>&amp;C&amp;"-,Bold"&amp;20Schedule Of Values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Kraftson</dc:creator>
  <cp:lastModifiedBy>User</cp:lastModifiedBy>
  <cp:lastPrinted>2012-02-14T16:51:56Z</cp:lastPrinted>
  <dcterms:created xsi:type="dcterms:W3CDTF">2010-03-18T13:47:41Z</dcterms:created>
  <dcterms:modified xsi:type="dcterms:W3CDTF">2020-04-18T14:44:35Z</dcterms:modified>
</cp:coreProperties>
</file>